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<sst xmlns="http://schemas.openxmlformats.org/spreadsheetml/2006/main" count="102" uniqueCount="79">
  <si>
    <t>Наименование</t>
  </si>
  <si>
    <t>Основные характеристики</t>
  </si>
  <si>
    <t>Состав базового комплекта</t>
  </si>
  <si>
    <t>Ед. изм.</t>
  </si>
  <si>
    <t>Цена для дилера с 23.07.2012, евро с НДС</t>
  </si>
  <si>
    <t>Рекоменд розничн цена, 
евро с НДС</t>
  </si>
  <si>
    <t>Электроприводы для гаражных секционных ворот</t>
  </si>
  <si>
    <t>ASG600/3KIT</t>
  </si>
  <si>
    <r>
      <t>до 8,4 м</t>
    </r>
    <r>
      <rPr>
        <vertAlign val="superscript"/>
        <sz val="12"/>
        <color indexed="8"/>
        <rFont val="Calibri"/>
        <family val="2"/>
      </rPr>
      <t>2</t>
    </r>
  </si>
  <si>
    <t>24В, тяговое усилие 600Н, высота ворот до 2,4 м.</t>
  </si>
  <si>
    <t>Электропривод со встроенным блоком управления;
Встроенный радиоприемник;
Два четырехканальных пульта;
Рейка с цепью 3,2 м.</t>
  </si>
  <si>
    <t>Комплект</t>
  </si>
  <si>
    <t>ASG1000/3KIT</t>
  </si>
  <si>
    <r>
      <t>до 12 м</t>
    </r>
    <r>
      <rPr>
        <vertAlign val="superscript"/>
        <sz val="12"/>
        <color indexed="8"/>
        <rFont val="Calibri"/>
        <family val="2"/>
      </rPr>
      <t>2</t>
    </r>
  </si>
  <si>
    <t>24В, тяговое усилие 1000Н, высота ворот до 2,4 м.</t>
  </si>
  <si>
    <t>ASG1000/4KIT</t>
  </si>
  <si>
    <r>
      <t>до 16 м</t>
    </r>
    <r>
      <rPr>
        <vertAlign val="superscript"/>
        <sz val="12"/>
        <color indexed="8"/>
        <rFont val="Calibri"/>
        <family val="2"/>
      </rPr>
      <t>2</t>
    </r>
  </si>
  <si>
    <t>24В, тяговое усилие 1000Н, высота ворот до 3,4 м.</t>
  </si>
  <si>
    <t>Электропривод со встроенным блоком управления;
Встроенный радиоприемник;
Два четырехканальных пульта;
Рейка с цепью 4,2 м.</t>
  </si>
  <si>
    <t xml:space="preserve">Электроприводы для промышленных секционных ворот </t>
  </si>
  <si>
    <t>ASI50KIT</t>
  </si>
  <si>
    <r>
      <t>до 18 м</t>
    </r>
    <r>
      <rPr>
        <vertAlign val="superscript"/>
        <sz val="12"/>
        <color indexed="8"/>
        <rFont val="Calibri"/>
        <family val="2"/>
      </rPr>
      <t>2</t>
    </r>
  </si>
  <si>
    <t>230В, номинальный крутящий момент 50Н/м</t>
  </si>
  <si>
    <t>Электропривод;
Внешний блок управления с радиоприемником;
Два четырехканальных пульта;
Монтажный комплект.</t>
  </si>
  <si>
    <t xml:space="preserve">Электроприводы для откатных ворот </t>
  </si>
  <si>
    <t>ASL500KiIT</t>
  </si>
  <si>
    <t>до 500кг.</t>
  </si>
  <si>
    <t>230В, максимальное тяговое усилие 500Н</t>
  </si>
  <si>
    <t>Электропривод  со встроенным блоком управления;
радиоприемник;
два четырехканальных пульта;
монтажный комплект.</t>
  </si>
  <si>
    <t>ASL1000KIT</t>
  </si>
  <si>
    <t>до 1000кг.</t>
  </si>
  <si>
    <t>230В, максимальное тяговое усилие 700Н</t>
  </si>
  <si>
    <t>ASL2000KIT</t>
  </si>
  <si>
    <t>до 2000кг.</t>
  </si>
  <si>
    <t>230В, максимальное тяговое усилие 1100Н</t>
  </si>
  <si>
    <t>Шлагбаум</t>
  </si>
  <si>
    <r>
      <t>Комплект шлагбаума ASB6000</t>
    </r>
    <r>
      <rPr>
        <sz val="12"/>
        <rFont val="Calibri"/>
        <family val="2"/>
      </rPr>
      <t xml:space="preserve"> (со стрелой 4,3 метра)</t>
    </r>
  </si>
  <si>
    <r>
      <rPr>
        <b/>
        <sz val="10"/>
        <rFont val="Calibri"/>
        <family val="2"/>
      </rPr>
      <t>Состав:</t>
    </r>
    <r>
      <rPr>
        <sz val="10"/>
        <rFont val="Calibri"/>
        <family val="2"/>
      </rPr>
      <t xml:space="preserve">
Тумба шлагбаума ASB6000; 2 ПДУ;
Рейка RBN7;
Демпфер FRK99;
Заглушки для стрелы RBN91;
Наклейки светоотражающие.
</t>
    </r>
  </si>
  <si>
    <t>комплект</t>
  </si>
  <si>
    <r>
      <t xml:space="preserve">Комплект шлагбаума ASB6000 </t>
    </r>
    <r>
      <rPr>
        <sz val="12"/>
        <rFont val="Calibri"/>
        <family val="2"/>
      </rPr>
      <t>(со стрелой 5,3 метра)</t>
    </r>
  </si>
  <si>
    <r>
      <t>Комплект шлагбаума ASB6000</t>
    </r>
    <r>
      <rPr>
        <sz val="12"/>
        <rFont val="Calibri"/>
        <family val="2"/>
      </rPr>
      <t xml:space="preserve"> (со стрелой 6,3 метра)</t>
    </r>
  </si>
  <si>
    <r>
      <rPr>
        <b/>
        <sz val="10"/>
        <rFont val="Calibri"/>
        <family val="2"/>
      </rPr>
      <t>Состав:</t>
    </r>
    <r>
      <rPr>
        <sz val="10"/>
        <rFont val="Calibri"/>
        <family val="2"/>
      </rPr>
      <t xml:space="preserve">
Тумба шлагбаума ASB6000; 2 ПДУ;
Рейка RBN7;
Демпфер FRK99;
Заглушки для стрелы RBN91;
Наклейки светоотражающие;
</t>
    </r>
    <r>
      <rPr>
        <b/>
        <u val="single"/>
        <sz val="10"/>
        <rFont val="Calibri"/>
        <family val="2"/>
      </rPr>
      <t>Опора WA11C.</t>
    </r>
  </si>
  <si>
    <t>ASB6000</t>
  </si>
  <si>
    <t>до 6м</t>
  </si>
  <si>
    <t>230В, крутящий момент 200Н/м, максимальное время закрытия/открытия (90°) - 6 сек, 70%</t>
  </si>
  <si>
    <t>Тумба шлагбаума с приводом,
встроенный блок управления, встроенный приемник,
два четырехканальных пульта</t>
  </si>
  <si>
    <t>шт.</t>
  </si>
  <si>
    <r>
      <rPr>
        <b/>
        <sz val="11"/>
        <color indexed="10"/>
        <rFont val="Calibri"/>
        <family val="2"/>
      </rPr>
      <t xml:space="preserve">NEW! </t>
    </r>
    <r>
      <rPr>
        <u val="single"/>
        <sz val="11"/>
        <color indexed="12"/>
        <rFont val="Calibri"/>
        <family val="2"/>
      </rPr>
      <t>RBN7-4</t>
    </r>
    <r>
      <rPr>
        <b/>
        <sz val="11"/>
        <color indexed="10"/>
        <rFont val="Calibri"/>
        <family val="2"/>
      </rPr>
      <t xml:space="preserve"> </t>
    </r>
  </si>
  <si>
    <t>4,3 м</t>
  </si>
  <si>
    <t>Стрела для шлагбаума</t>
  </si>
  <si>
    <r>
      <rPr>
        <b/>
        <sz val="11"/>
        <color indexed="10"/>
        <rFont val="Calibri"/>
        <family val="2"/>
      </rPr>
      <t xml:space="preserve"> NEW! </t>
    </r>
    <r>
      <rPr>
        <u val="single"/>
        <sz val="11"/>
        <color indexed="12"/>
        <rFont val="Calibri"/>
        <family val="2"/>
      </rPr>
      <t>RBN7-5</t>
    </r>
  </si>
  <si>
    <t>5,3 м</t>
  </si>
  <si>
    <t>RBN7</t>
  </si>
  <si>
    <t>6,3 м</t>
  </si>
  <si>
    <t>FRK99</t>
  </si>
  <si>
    <t>Амортизирующий демпфер</t>
  </si>
  <si>
    <t>длина демпфера равна длине стрелы</t>
  </si>
  <si>
    <t>пм.</t>
  </si>
  <si>
    <t>RBN91</t>
  </si>
  <si>
    <t>Заглушки для стрелы</t>
  </si>
  <si>
    <t>требуется 2 шт.</t>
  </si>
  <si>
    <t>AST</t>
  </si>
  <si>
    <t>Наклейки светоотращающиие (24 шт.)</t>
  </si>
  <si>
    <t>к-т</t>
  </si>
  <si>
    <t>WA11C</t>
  </si>
  <si>
    <t>Опора для стрелы стационарная (опция)</t>
  </si>
  <si>
    <t>WA12C</t>
  </si>
  <si>
    <t>Опора для стрелы подвижная (опция)</t>
  </si>
  <si>
    <t>Аксессуары</t>
  </si>
  <si>
    <t xml:space="preserve"> AT-4</t>
  </si>
  <si>
    <t>4-х канальный пульт дистанционного управления</t>
  </si>
  <si>
    <t xml:space="preserve"> AR-1</t>
  </si>
  <si>
    <t>Универсальный одноканальный приемник AN-Motors</t>
  </si>
  <si>
    <t>APHOTO</t>
  </si>
  <si>
    <t>Фотоэлементы</t>
  </si>
  <si>
    <t>пара</t>
  </si>
  <si>
    <t>PULSAR</t>
  </si>
  <si>
    <t>Сигнальная лампа со встроенной антеной</t>
  </si>
  <si>
    <r>
      <t>AN</t>
    </r>
    <r>
      <rPr>
        <b/>
        <sz val="48"/>
        <rFont val="Arial Cyr"/>
        <family val="0"/>
      </rPr>
      <t xml:space="preserve"> M</t>
    </r>
    <r>
      <rPr>
        <b/>
        <sz val="48"/>
        <color indexed="10"/>
        <rFont val="Arial Cyr"/>
        <family val="0"/>
      </rPr>
      <t>O</t>
    </r>
    <r>
      <rPr>
        <b/>
        <sz val="48"/>
        <rFont val="Arial Cyr"/>
        <family val="0"/>
      </rPr>
      <t xml:space="preserve">TORS     </t>
    </r>
    <r>
      <rPr>
        <b/>
        <sz val="20"/>
        <rFont val="Arial Cyr"/>
        <family val="0"/>
      </rPr>
      <t>Прайс лист от 27.07.2012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</si>
</sst>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6"/>
      <color indexed="9"/>
      <name val="Calibri"/>
      <family val="2"/>
    </font>
    <font>
      <u val="single"/>
      <sz val="11"/>
      <color indexed="12"/>
      <name val="Calibri"/>
      <family val="2"/>
    </font>
    <font>
      <vertAlign val="superscript"/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u val="single"/>
      <sz val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 Cyr"/>
      <family val="0"/>
    </font>
    <font>
      <b/>
      <sz val="48"/>
      <color indexed="10"/>
      <name val="Arial Cyr"/>
      <family val="0"/>
    </font>
    <font>
      <b/>
      <sz val="48"/>
      <name val="Arial Cyr"/>
      <family val="0"/>
    </font>
    <font>
      <b/>
      <sz val="20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" xfId="15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6" fillId="3" borderId="2" xfId="15" applyFill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9" fontId="0" fillId="0" borderId="0" xfId="19" applyFont="1" applyFill="1" applyAlignment="1">
      <alignment/>
    </xf>
    <xf numFmtId="0" fontId="6" fillId="3" borderId="2" xfId="15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6" fillId="3" borderId="2" xfId="15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/>
    </xf>
    <xf numFmtId="0" fontId="9" fillId="3" borderId="0" xfId="15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9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3" borderId="5" xfId="15" applyFont="1" applyFill="1" applyBorder="1" applyAlignment="1" applyProtection="1">
      <alignment horizontal="center" vertical="center"/>
      <protection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A1" sqref="A1:IV12"/>
    </sheetView>
  </sheetViews>
  <sheetFormatPr defaultColWidth="9.00390625" defaultRowHeight="12.75"/>
  <cols>
    <col min="1" max="1" width="15.00390625" style="2" customWidth="1"/>
    <col min="2" max="2" width="10.375" style="39" customWidth="1"/>
    <col min="3" max="3" width="31.75390625" style="40" customWidth="1"/>
    <col min="4" max="4" width="37.125" style="2" customWidth="1"/>
    <col min="5" max="5" width="10.00390625" style="2" customWidth="1"/>
    <col min="6" max="6" width="17.75390625" style="2" hidden="1" customWidth="1"/>
    <col min="7" max="7" width="16.25390625" style="1" customWidth="1"/>
    <col min="8" max="16384" width="9.125" style="2" customWidth="1"/>
  </cols>
  <sheetData>
    <row r="1" spans="1:8" ht="108" customHeight="1">
      <c r="A1" s="41" t="s">
        <v>78</v>
      </c>
      <c r="B1" s="42"/>
      <c r="C1" s="42"/>
      <c r="D1" s="42"/>
      <c r="E1" s="42"/>
      <c r="F1" s="42"/>
      <c r="G1" s="42"/>
      <c r="H1" s="1"/>
    </row>
    <row r="2" spans="1:7" s="5" customFormat="1" ht="72.75" customHeight="1">
      <c r="A2" s="43" t="s">
        <v>0</v>
      </c>
      <c r="B2" s="44"/>
      <c r="C2" s="3" t="s">
        <v>1</v>
      </c>
      <c r="D2" s="3" t="s">
        <v>2</v>
      </c>
      <c r="E2" s="3" t="s">
        <v>3</v>
      </c>
      <c r="F2" s="4" t="s">
        <v>4</v>
      </c>
      <c r="G2" s="4" t="s">
        <v>5</v>
      </c>
    </row>
    <row r="3" spans="1:7" s="6" customFormat="1" ht="8.25" customHeight="1">
      <c r="A3" s="45"/>
      <c r="B3" s="45"/>
      <c r="C3" s="45"/>
      <c r="D3" s="45"/>
      <c r="E3" s="45"/>
      <c r="F3" s="45"/>
      <c r="G3" s="45"/>
    </row>
    <row r="4" spans="1:7" s="5" customFormat="1" ht="21">
      <c r="A4" s="46" t="s">
        <v>6</v>
      </c>
      <c r="B4" s="47"/>
      <c r="C4" s="47"/>
      <c r="D4" s="47"/>
      <c r="E4" s="47"/>
      <c r="F4" s="47"/>
      <c r="G4" s="47"/>
    </row>
    <row r="5" spans="1:7" s="6" customFormat="1" ht="31.5" customHeight="1">
      <c r="A5" s="48"/>
      <c r="B5" s="48"/>
      <c r="C5" s="48"/>
      <c r="D5" s="48"/>
      <c r="E5" s="48"/>
      <c r="F5" s="48"/>
      <c r="G5" s="48"/>
    </row>
    <row r="6" spans="1:7" ht="68.25" customHeight="1">
      <c r="A6" s="7" t="s">
        <v>7</v>
      </c>
      <c r="B6" s="8" t="s">
        <v>8</v>
      </c>
      <c r="C6" s="9" t="s">
        <v>9</v>
      </c>
      <c r="D6" s="10" t="s">
        <v>10</v>
      </c>
      <c r="E6" s="11" t="s">
        <v>11</v>
      </c>
      <c r="F6" s="12">
        <v>116.9</v>
      </c>
      <c r="G6" s="12">
        <v>175</v>
      </c>
    </row>
    <row r="7" spans="1:7" ht="69" customHeight="1">
      <c r="A7" s="7" t="s">
        <v>12</v>
      </c>
      <c r="B7" s="8" t="s">
        <v>13</v>
      </c>
      <c r="C7" s="9" t="s">
        <v>14</v>
      </c>
      <c r="D7" s="10" t="s">
        <v>10</v>
      </c>
      <c r="E7" s="11" t="s">
        <v>11</v>
      </c>
      <c r="F7" s="12">
        <v>127.93</v>
      </c>
      <c r="G7" s="12">
        <v>220</v>
      </c>
    </row>
    <row r="8" spans="1:7" ht="69" customHeight="1">
      <c r="A8" s="7" t="s">
        <v>15</v>
      </c>
      <c r="B8" s="8" t="s">
        <v>16</v>
      </c>
      <c r="C8" s="9" t="s">
        <v>17</v>
      </c>
      <c r="D8" s="10" t="s">
        <v>18</v>
      </c>
      <c r="E8" s="11" t="s">
        <v>11</v>
      </c>
      <c r="F8" s="12">
        <v>144.28</v>
      </c>
      <c r="G8" s="12">
        <v>233</v>
      </c>
    </row>
    <row r="9" spans="1:7" ht="15" customHeight="1">
      <c r="A9" s="49"/>
      <c r="B9" s="49"/>
      <c r="C9" s="49"/>
      <c r="D9" s="49"/>
      <c r="E9" s="49"/>
      <c r="F9" s="49"/>
      <c r="G9" s="49"/>
    </row>
    <row r="10" spans="1:7" s="5" customFormat="1" ht="21">
      <c r="A10" s="46" t="s">
        <v>19</v>
      </c>
      <c r="B10" s="47"/>
      <c r="C10" s="47"/>
      <c r="D10" s="47"/>
      <c r="E10" s="47"/>
      <c r="F10" s="47"/>
      <c r="G10" s="47"/>
    </row>
    <row r="11" spans="1:7" s="6" customFormat="1" ht="31.5" customHeight="1">
      <c r="A11" s="48"/>
      <c r="B11" s="48"/>
      <c r="C11" s="48"/>
      <c r="D11" s="48"/>
      <c r="E11" s="48"/>
      <c r="F11" s="48"/>
      <c r="G11" s="48"/>
    </row>
    <row r="12" spans="1:7" ht="67.5" customHeight="1">
      <c r="A12" s="13" t="s">
        <v>20</v>
      </c>
      <c r="B12" s="8" t="s">
        <v>21</v>
      </c>
      <c r="C12" s="14" t="s">
        <v>22</v>
      </c>
      <c r="D12" s="15" t="s">
        <v>23</v>
      </c>
      <c r="E12" s="16" t="s">
        <v>11</v>
      </c>
      <c r="F12" s="12">
        <v>295.49</v>
      </c>
      <c r="G12" s="12">
        <v>510</v>
      </c>
    </row>
    <row r="13" spans="1:7" ht="15" customHeight="1">
      <c r="A13" s="49"/>
      <c r="B13" s="49"/>
      <c r="C13" s="49"/>
      <c r="D13" s="49"/>
      <c r="E13" s="49"/>
      <c r="F13" s="49"/>
      <c r="G13" s="49"/>
    </row>
    <row r="14" spans="1:7" s="5" customFormat="1" ht="21">
      <c r="A14" s="46" t="s">
        <v>24</v>
      </c>
      <c r="B14" s="47"/>
      <c r="C14" s="47"/>
      <c r="D14" s="47"/>
      <c r="E14" s="47"/>
      <c r="F14" s="47"/>
      <c r="G14" s="47"/>
    </row>
    <row r="15" spans="1:7" s="6" customFormat="1" ht="31.5" customHeight="1">
      <c r="A15" s="48"/>
      <c r="B15" s="48"/>
      <c r="C15" s="48"/>
      <c r="D15" s="48"/>
      <c r="E15" s="48"/>
      <c r="F15" s="48"/>
      <c r="G15" s="48"/>
    </row>
    <row r="16" spans="1:7" ht="66.75" customHeight="1">
      <c r="A16" s="13" t="s">
        <v>25</v>
      </c>
      <c r="B16" s="8" t="s">
        <v>26</v>
      </c>
      <c r="C16" s="17" t="s">
        <v>27</v>
      </c>
      <c r="D16" s="15" t="s">
        <v>28</v>
      </c>
      <c r="E16" s="16" t="s">
        <v>11</v>
      </c>
      <c r="F16" s="12">
        <v>176.99</v>
      </c>
      <c r="G16" s="12">
        <v>275</v>
      </c>
    </row>
    <row r="17" spans="1:7" ht="67.5" customHeight="1">
      <c r="A17" s="13" t="s">
        <v>29</v>
      </c>
      <c r="B17" s="8" t="s">
        <v>30</v>
      </c>
      <c r="C17" s="17" t="s">
        <v>31</v>
      </c>
      <c r="D17" s="15" t="s">
        <v>28</v>
      </c>
      <c r="E17" s="16" t="s">
        <v>11</v>
      </c>
      <c r="F17" s="12">
        <v>208.04</v>
      </c>
      <c r="G17" s="12">
        <v>350</v>
      </c>
    </row>
    <row r="18" spans="1:7" ht="69.75" customHeight="1">
      <c r="A18" s="13" t="s">
        <v>32</v>
      </c>
      <c r="B18" s="8" t="s">
        <v>33</v>
      </c>
      <c r="C18" s="17" t="s">
        <v>34</v>
      </c>
      <c r="D18" s="15" t="s">
        <v>28</v>
      </c>
      <c r="E18" s="16" t="s">
        <v>11</v>
      </c>
      <c r="F18" s="12">
        <v>251.51</v>
      </c>
      <c r="G18" s="12">
        <v>415</v>
      </c>
    </row>
    <row r="19" spans="1:7" ht="15" customHeight="1">
      <c r="A19" s="49"/>
      <c r="B19" s="49"/>
      <c r="C19" s="49"/>
      <c r="D19" s="49"/>
      <c r="E19" s="49"/>
      <c r="F19" s="49"/>
      <c r="G19" s="49"/>
    </row>
    <row r="20" spans="1:7" s="5" customFormat="1" ht="21">
      <c r="A20" s="46" t="s">
        <v>35</v>
      </c>
      <c r="B20" s="47"/>
      <c r="C20" s="47"/>
      <c r="D20" s="47"/>
      <c r="E20" s="47"/>
      <c r="F20" s="47"/>
      <c r="G20" s="47"/>
    </row>
    <row r="21" spans="1:7" s="6" customFormat="1" ht="31.5" customHeight="1">
      <c r="A21" s="48"/>
      <c r="B21" s="48"/>
      <c r="C21" s="48"/>
      <c r="D21" s="48"/>
      <c r="E21" s="48"/>
      <c r="F21" s="48"/>
      <c r="G21" s="48"/>
    </row>
    <row r="22" spans="1:8" s="6" customFormat="1" ht="101.25" customHeight="1">
      <c r="A22" s="50" t="s">
        <v>36</v>
      </c>
      <c r="B22" s="51"/>
      <c r="C22" s="52"/>
      <c r="D22" s="18" t="s">
        <v>37</v>
      </c>
      <c r="E22" s="19" t="s">
        <v>38</v>
      </c>
      <c r="F22" s="12">
        <f>F25+F26+F29*4.3+F30*2+F31</f>
        <v>474.17900000000003</v>
      </c>
      <c r="G22" s="20">
        <v>660</v>
      </c>
      <c r="H22" s="21"/>
    </row>
    <row r="23" spans="1:8" s="6" customFormat="1" ht="82.5" customHeight="1">
      <c r="A23" s="50" t="s">
        <v>39</v>
      </c>
      <c r="B23" s="51"/>
      <c r="C23" s="52"/>
      <c r="D23" s="18" t="s">
        <v>37</v>
      </c>
      <c r="E23" s="19" t="s">
        <v>38</v>
      </c>
      <c r="F23" s="12">
        <f>F25+F27+F29*5.3+F30*2+F31</f>
        <v>483.939</v>
      </c>
      <c r="G23" s="20">
        <v>675</v>
      </c>
      <c r="H23" s="21"/>
    </row>
    <row r="24" spans="1:8" s="6" customFormat="1" ht="105.75" customHeight="1">
      <c r="A24" s="50" t="s">
        <v>40</v>
      </c>
      <c r="B24" s="51"/>
      <c r="C24" s="52"/>
      <c r="D24" s="18" t="s">
        <v>41</v>
      </c>
      <c r="E24" s="19" t="s">
        <v>38</v>
      </c>
      <c r="F24" s="12">
        <f>F25+F28+F29*6.3+F30*2+F31+F32</f>
        <v>516.469</v>
      </c>
      <c r="G24" s="20">
        <v>720</v>
      </c>
      <c r="H24" s="21"/>
    </row>
    <row r="25" spans="1:7" ht="54" customHeight="1">
      <c r="A25" s="22" t="s">
        <v>42</v>
      </c>
      <c r="B25" s="8" t="s">
        <v>43</v>
      </c>
      <c r="C25" s="23" t="s">
        <v>44</v>
      </c>
      <c r="D25" s="15" t="s">
        <v>45</v>
      </c>
      <c r="E25" s="24" t="s">
        <v>46</v>
      </c>
      <c r="F25" s="25">
        <v>428.49</v>
      </c>
      <c r="G25" s="53"/>
    </row>
    <row r="26" spans="1:7" ht="21" customHeight="1">
      <c r="A26" s="26" t="s">
        <v>47</v>
      </c>
      <c r="B26" s="8" t="s">
        <v>48</v>
      </c>
      <c r="C26" s="23" t="s">
        <v>49</v>
      </c>
      <c r="D26" s="15"/>
      <c r="E26" s="27" t="s">
        <v>46</v>
      </c>
      <c r="F26" s="12">
        <v>35.39</v>
      </c>
      <c r="G26" s="54"/>
    </row>
    <row r="27" spans="1:7" ht="30.75" customHeight="1">
      <c r="A27" s="26" t="s">
        <v>50</v>
      </c>
      <c r="B27" s="8" t="s">
        <v>51</v>
      </c>
      <c r="C27" s="23" t="s">
        <v>49</v>
      </c>
      <c r="D27" s="15"/>
      <c r="E27" s="27" t="s">
        <v>46</v>
      </c>
      <c r="F27" s="12">
        <v>43.62</v>
      </c>
      <c r="G27" s="54"/>
    </row>
    <row r="28" spans="1:7" ht="15.75">
      <c r="A28" s="13" t="s">
        <v>52</v>
      </c>
      <c r="B28" s="8" t="s">
        <v>53</v>
      </c>
      <c r="C28" s="23" t="s">
        <v>49</v>
      </c>
      <c r="D28" s="15"/>
      <c r="E28" s="27" t="s">
        <v>46</v>
      </c>
      <c r="F28" s="12">
        <v>51.85</v>
      </c>
      <c r="G28" s="54"/>
    </row>
    <row r="29" spans="1:7" ht="15.75">
      <c r="A29" s="13" t="s">
        <v>54</v>
      </c>
      <c r="B29" s="8"/>
      <c r="C29" s="23" t="s">
        <v>55</v>
      </c>
      <c r="D29" s="15" t="s">
        <v>56</v>
      </c>
      <c r="E29" s="27" t="s">
        <v>57</v>
      </c>
      <c r="F29" s="12">
        <v>1.53</v>
      </c>
      <c r="G29" s="54"/>
    </row>
    <row r="30" spans="1:7" ht="15.75">
      <c r="A30" s="13" t="s">
        <v>58</v>
      </c>
      <c r="B30" s="8"/>
      <c r="C30" s="23" t="s">
        <v>59</v>
      </c>
      <c r="D30" s="15" t="s">
        <v>60</v>
      </c>
      <c r="E30" s="27" t="s">
        <v>46</v>
      </c>
      <c r="F30" s="12">
        <v>0.93</v>
      </c>
      <c r="G30" s="54"/>
    </row>
    <row r="31" spans="1:7" ht="31.5">
      <c r="A31" s="13" t="s">
        <v>61</v>
      </c>
      <c r="B31" s="8"/>
      <c r="C31" s="23" t="s">
        <v>62</v>
      </c>
      <c r="D31" s="15"/>
      <c r="E31" s="27" t="s">
        <v>63</v>
      </c>
      <c r="F31" s="12">
        <v>1.86</v>
      </c>
      <c r="G31" s="54"/>
    </row>
    <row r="32" spans="1:7" ht="31.5">
      <c r="A32" s="13" t="s">
        <v>64</v>
      </c>
      <c r="B32" s="8"/>
      <c r="C32" s="23" t="s">
        <v>65</v>
      </c>
      <c r="D32" s="15"/>
      <c r="E32" s="27" t="s">
        <v>46</v>
      </c>
      <c r="F32" s="12">
        <v>22.77</v>
      </c>
      <c r="G32" s="54"/>
    </row>
    <row r="33" spans="1:7" ht="31.5">
      <c r="A33" s="13" t="s">
        <v>66</v>
      </c>
      <c r="B33" s="8"/>
      <c r="C33" s="23" t="s">
        <v>67</v>
      </c>
      <c r="D33" s="15"/>
      <c r="E33" s="27" t="s">
        <v>46</v>
      </c>
      <c r="F33" s="12">
        <v>15.53</v>
      </c>
      <c r="G33" s="55"/>
    </row>
    <row r="34" spans="1:7" ht="13.5" customHeight="1">
      <c r="A34" s="28"/>
      <c r="B34" s="29"/>
      <c r="C34" s="30"/>
      <c r="D34" s="31"/>
      <c r="E34" s="32"/>
      <c r="F34" s="33"/>
      <c r="G34" s="34"/>
    </row>
    <row r="35" spans="1:7" s="5" customFormat="1" ht="21">
      <c r="A35" s="46" t="s">
        <v>68</v>
      </c>
      <c r="B35" s="47"/>
      <c r="C35" s="47"/>
      <c r="D35" s="47"/>
      <c r="E35" s="47"/>
      <c r="F35" s="47"/>
      <c r="G35" s="47"/>
    </row>
    <row r="36" spans="1:7" ht="31.5">
      <c r="A36" s="7" t="s">
        <v>69</v>
      </c>
      <c r="B36" s="35"/>
      <c r="C36" s="9" t="s">
        <v>70</v>
      </c>
      <c r="D36" s="36"/>
      <c r="E36" s="37" t="s">
        <v>46</v>
      </c>
      <c r="F36" s="38">
        <v>10.51</v>
      </c>
      <c r="G36" s="12">
        <v>17</v>
      </c>
    </row>
    <row r="37" spans="1:7" ht="15" customHeight="1">
      <c r="A37" s="7" t="s">
        <v>71</v>
      </c>
      <c r="B37" s="35"/>
      <c r="C37" s="9" t="s">
        <v>72</v>
      </c>
      <c r="D37" s="36"/>
      <c r="E37" s="37" t="s">
        <v>46</v>
      </c>
      <c r="F37" s="38">
        <v>17.75</v>
      </c>
      <c r="G37" s="12">
        <v>32</v>
      </c>
    </row>
    <row r="38" spans="1:7" ht="15.75">
      <c r="A38" s="7" t="s">
        <v>73</v>
      </c>
      <c r="B38" s="35"/>
      <c r="C38" s="9" t="s">
        <v>74</v>
      </c>
      <c r="D38" s="36"/>
      <c r="E38" s="37" t="s">
        <v>75</v>
      </c>
      <c r="F38" s="38">
        <v>16.66</v>
      </c>
      <c r="G38" s="12">
        <v>32</v>
      </c>
    </row>
    <row r="39" spans="1:7" ht="31.5">
      <c r="A39" s="7" t="s">
        <v>76</v>
      </c>
      <c r="B39" s="35"/>
      <c r="C39" s="9" t="s">
        <v>77</v>
      </c>
      <c r="D39" s="36"/>
      <c r="E39" s="37" t="s">
        <v>46</v>
      </c>
      <c r="F39" s="38">
        <v>15.84</v>
      </c>
      <c r="G39" s="12">
        <v>23</v>
      </c>
    </row>
  </sheetData>
  <sheetProtection password="CC3D" sheet="1" objects="1" scenarios="1" selectLockedCells="1" selectUnlockedCells="1"/>
  <mergeCells count="19">
    <mergeCell ref="A24:C24"/>
    <mergeCell ref="G25:G33"/>
    <mergeCell ref="A35:G35"/>
    <mergeCell ref="A20:G20"/>
    <mergeCell ref="A21:G21"/>
    <mergeCell ref="A22:C22"/>
    <mergeCell ref="A23:C23"/>
    <mergeCell ref="A13:G13"/>
    <mergeCell ref="A14:G14"/>
    <mergeCell ref="A15:G15"/>
    <mergeCell ref="A19:G19"/>
    <mergeCell ref="A5:G5"/>
    <mergeCell ref="A9:G9"/>
    <mergeCell ref="A10:G10"/>
    <mergeCell ref="A11:G11"/>
    <mergeCell ref="A1:G1"/>
    <mergeCell ref="A2:B2"/>
    <mergeCell ref="A3:G3"/>
    <mergeCell ref="A4:G4"/>
  </mergeCells>
  <hyperlinks>
    <hyperlink ref="A7" location="ASGKIT!A1" display="ASG1000/3KIT"/>
    <hyperlink ref="A8" location="ASGKIT!A1" display="ASG1000/4KIT"/>
    <hyperlink ref="A12" location="ASI50KIT!A1" display="ASI50KIT"/>
    <hyperlink ref="A25" location="'ASB6000'!A1" display="ASB6000"/>
    <hyperlink ref="A36" location="Аксессуары!B8" display=" AT-4"/>
    <hyperlink ref="A37" location="Аксессуары!B28" display=" AR-1"/>
    <hyperlink ref="A38" location="Аксессуары!B15" display="APHOTO"/>
    <hyperlink ref="A39" location="Аксессуары!B22" display="PULSAR"/>
    <hyperlink ref="A16" location="ASL!A1" display="ASL500Kit"/>
    <hyperlink ref="A17" location="ASL!A1" display="ASL1000Kit"/>
    <hyperlink ref="A18" location="ASL!A1" display="ASL2000Kit"/>
    <hyperlink ref="A6" location="ASGKIT!A1" display="ASG600/3KIT"/>
    <hyperlink ref="A28" location="'ASB6000'!A1" display="RBN7"/>
    <hyperlink ref="A29" location="'ASB6000'!A1" display="FRK99"/>
    <hyperlink ref="A30" location="'ASB6000'!A1" display="RBN91"/>
    <hyperlink ref="A31" location="'ASB6000'!A1" display="AST"/>
    <hyperlink ref="A32" location="'ASB6000'!A1" display="WA11C"/>
    <hyperlink ref="A33" location="'ASB6000'!A1" display="WA12C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Салихов Фларис Наисович</cp:lastModifiedBy>
  <dcterms:created xsi:type="dcterms:W3CDTF">2012-07-27T09:09:50Z</dcterms:created>
  <dcterms:modified xsi:type="dcterms:W3CDTF">2012-07-27T09:23:46Z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